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quaffee.sharepoint.com/sites/QuaffeeData/Shared Documents/Quaffee/Operations/Roasting/Sheets/"/>
    </mc:Choice>
  </mc:AlternateContent>
  <xr:revisionPtr revIDLastSave="0" documentId="8_{8AE561D7-FB6E-48EA-A8BA-4AE3B21981C9}" xr6:coauthVersionLast="47" xr6:coauthVersionMax="47" xr10:uidLastSave="{00000000-0000-0000-0000-000000000000}"/>
  <bookViews>
    <workbookView xWindow="-108" yWindow="-108" windowWidth="23256" windowHeight="14160" xr2:uid="{770E073B-9A9F-4010-8522-497E3DD46563}"/>
  </bookViews>
  <sheets>
    <sheet name="BehmorRoast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7" i="1" l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<sst xmlns="http://schemas.openxmlformats.org/spreadsheetml/2006/main" count="12" uniqueCount="12">
  <si>
    <t>Roasting Log</t>
  </si>
  <si>
    <t>Date:</t>
  </si>
  <si>
    <t>In</t>
  </si>
  <si>
    <t>Out</t>
  </si>
  <si>
    <t>Coffee:</t>
  </si>
  <si>
    <t>Weight</t>
  </si>
  <si>
    <t>Roast Time</t>
  </si>
  <si>
    <t>Temp</t>
  </si>
  <si>
    <t>Setting</t>
  </si>
  <si>
    <t>Notes</t>
  </si>
  <si>
    <t>L Setting</t>
  </si>
  <si>
    <t>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</si>
</sst>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2" applyAlignment="1">
      <alignment horizontal="center"/>
    </xf>
    <xf numFmtId="0" fontId="0" fillId="0" borderId="0" xfId="0" applyAlignment="1">
      <alignment horizontal="right"/>
    </xf>
    <xf numFmtId="0" fontId="2" fillId="0" borderId="1" xfId="2" applyBorder="1" applyAlignment="1"/>
    <xf numFmtId="0" fontId="2" fillId="0" borderId="0" xfId="2" applyAlignment="1">
      <alignment horizontal="center"/>
    </xf>
    <xf numFmtId="0" fontId="3" fillId="2" borderId="2" xfId="0" applyFont="1" applyFill="1" applyBorder="1"/>
    <xf numFmtId="0" fontId="3" fillId="0" borderId="0" xfId="0" applyFont="1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2" xfId="0" applyBorder="1"/>
    <xf numFmtId="9" fontId="0" fillId="0" borderId="0" xfId="1" applyFont="1"/>
  </cellXfs>
  <cellStyles count="3">
    <cellStyle name="Normal" xfId="0" builtinId="0"/>
    <cellStyle name="Percent" xfId="1" builtinId="5"/>
    <cellStyle name="Title" xfId="2" builtinId="15"/>
  </cellStyles>
  <dxfs count="2"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BehmorRoast!$B$6</c:f>
              <c:strCache>
                <c:ptCount val="1"/>
                <c:pt idx="0">
                  <c:v>Temp</c:v>
                </c:pt>
              </c:strCache>
            </c:strRef>
          </c:tx>
          <c:marker>
            <c:symbol val="none"/>
          </c:marker>
          <c:cat>
            <c:numRef>
              <c:f>BehmorRoast!$A$7:$A$36</c:f>
              <c:numCache>
                <c:formatCode>General</c:formatCode>
                <c:ptCount val="30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</c:numCache>
            </c:numRef>
          </c:cat>
          <c:val>
            <c:numRef>
              <c:f>BehmorRoast!$B$7:$B$36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E2-4947-97E6-D2D6DE970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94248160"/>
        <c:axId val="-1194252512"/>
      </c:lineChart>
      <c:catAx>
        <c:axId val="-1194248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194252512"/>
        <c:crosses val="autoZero"/>
        <c:auto val="1"/>
        <c:lblAlgn val="ctr"/>
        <c:lblOffset val="100"/>
        <c:noMultiLvlLbl val="0"/>
      </c:catAx>
      <c:valAx>
        <c:axId val="-11942525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-1194248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BehmorRoast!$A$7:$A$37</c:f>
              <c:numCache>
                <c:formatCode>General</c:formatCode>
                <c:ptCount val="3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</c:numCache>
            </c:numRef>
          </c:cat>
          <c:val>
            <c:numRef>
              <c:f>RostingSheetBlank!#REF!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RostingSheetBlank!#REF!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041-4E2E-94B5-699B62ECB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94250880"/>
        <c:axId val="-1194249248"/>
      </c:lineChart>
      <c:catAx>
        <c:axId val="-1194250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194249248"/>
        <c:crosses val="autoZero"/>
        <c:auto val="0"/>
        <c:lblAlgn val="ctr"/>
        <c:lblOffset val="100"/>
        <c:noMultiLvlLbl val="0"/>
      </c:catAx>
      <c:valAx>
        <c:axId val="-11942492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-1194250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5</xdr:row>
      <xdr:rowOff>61912</xdr:rowOff>
    </xdr:from>
    <xdr:to>
      <xdr:col>14</xdr:col>
      <xdr:colOff>533400</xdr:colOff>
      <xdr:row>19</xdr:row>
      <xdr:rowOff>138112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A066753-5CBB-47C8-8FAA-4EE8AE8998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20</xdr:row>
      <xdr:rowOff>4762</xdr:rowOff>
    </xdr:from>
    <xdr:to>
      <xdr:col>14</xdr:col>
      <xdr:colOff>542925</xdr:colOff>
      <xdr:row>34</xdr:row>
      <xdr:rowOff>80962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D3E988F-781A-49A5-ACF3-D7847ADE0E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Roast%20Roasting%20sheets%20June%2030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-CR 7624"/>
      <sheetName val="RostingSheetBlank"/>
      <sheetName val="BehmorRoast"/>
    </sheetNames>
    <sheetDataSet>
      <sheetData sheetId="0"/>
      <sheetData sheetId="1"/>
      <sheetData sheetId="2">
        <row r="6">
          <cell r="B6" t="str">
            <v>Temp</v>
          </cell>
        </row>
        <row r="7">
          <cell r="A7">
            <v>0</v>
          </cell>
        </row>
        <row r="8">
          <cell r="A8">
            <v>0.5</v>
          </cell>
        </row>
        <row r="9">
          <cell r="A9">
            <v>1</v>
          </cell>
        </row>
        <row r="10">
          <cell r="A10">
            <v>1.5</v>
          </cell>
        </row>
        <row r="11">
          <cell r="A11">
            <v>2</v>
          </cell>
        </row>
        <row r="12">
          <cell r="A12">
            <v>2.5</v>
          </cell>
        </row>
        <row r="13">
          <cell r="A13">
            <v>3</v>
          </cell>
        </row>
        <row r="14">
          <cell r="A14">
            <v>3.5</v>
          </cell>
        </row>
        <row r="15">
          <cell r="A15">
            <v>4</v>
          </cell>
        </row>
        <row r="16">
          <cell r="A16">
            <v>4.5</v>
          </cell>
        </row>
        <row r="17">
          <cell r="A17">
            <v>5</v>
          </cell>
        </row>
        <row r="18">
          <cell r="A18">
            <v>5.5</v>
          </cell>
        </row>
        <row r="19">
          <cell r="A19">
            <v>6</v>
          </cell>
        </row>
        <row r="20">
          <cell r="A20">
            <v>6.5</v>
          </cell>
        </row>
        <row r="21">
          <cell r="A21">
            <v>7</v>
          </cell>
        </row>
        <row r="22">
          <cell r="A22">
            <v>7.5</v>
          </cell>
        </row>
        <row r="23">
          <cell r="A23">
            <v>8</v>
          </cell>
        </row>
        <row r="24">
          <cell r="A24">
            <v>8.5</v>
          </cell>
        </row>
        <row r="25">
          <cell r="A25">
            <v>9</v>
          </cell>
        </row>
        <row r="26">
          <cell r="A26">
            <v>9.5</v>
          </cell>
        </row>
        <row r="27">
          <cell r="A27">
            <v>10</v>
          </cell>
        </row>
        <row r="28">
          <cell r="A28">
            <v>10.5</v>
          </cell>
        </row>
        <row r="29">
          <cell r="A29">
            <v>11</v>
          </cell>
        </row>
        <row r="30">
          <cell r="A30">
            <v>11.5</v>
          </cell>
        </row>
        <row r="31">
          <cell r="A31">
            <v>12</v>
          </cell>
        </row>
        <row r="32">
          <cell r="A32">
            <v>12.5</v>
          </cell>
        </row>
        <row r="33">
          <cell r="A33">
            <v>13</v>
          </cell>
        </row>
        <row r="34">
          <cell r="A34">
            <v>13.5</v>
          </cell>
        </row>
        <row r="35">
          <cell r="A35">
            <v>14</v>
          </cell>
        </row>
        <row r="36">
          <cell r="A36">
            <v>14.5</v>
          </cell>
        </row>
        <row r="37">
          <cell r="A37">
            <v>15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FE3FA8-D887-4B9A-A880-502A41B8E1DD}" name="Table2425672" displayName="Table2425672" ref="A6:F47" totalsRowShown="0">
  <autoFilter ref="A6:F47" xr:uid="{00000000-0009-0000-0100-000006000000}"/>
  <tableColumns count="6">
    <tableColumn id="1" xr3:uid="{02A9E16E-CA59-42CE-9063-9D908F5AE8E0}" name="Roast Time"/>
    <tableColumn id="2" xr3:uid="{4E82E1F4-569C-46F1-A4EA-A41E4473B0CA}" name="Temp"/>
    <tableColumn id="6" xr3:uid="{3402AE0F-6FBC-43C8-B64C-0E18CC19FDDB}" name="Setting"/>
    <tableColumn id="3" xr3:uid="{7E92C995-A93C-48D6-8455-67FD1BF73D38}" name="Notes" dataDxfId="1">
      <calculatedColumnFormula>(Table2425672[[#This Row],[Temp]]-B6)*2</calculatedColumnFormula>
    </tableColumn>
    <tableColumn id="7" xr3:uid="{4BA1916A-F884-445F-A2B8-4A5905816B06}" name="L Setting"/>
    <tableColumn id="5" xr3:uid="{3AA60AA9-5289-42AC-961B-2386B7B9C48A}" name="ROR" dataDxfId="0">
      <calculatedColumnFormula>(#REF!-#REF!)*2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7DCDC-0719-4320-826C-14D8B26B4E8B}">
  <dimension ref="A1:G47"/>
  <sheetViews>
    <sheetView tabSelected="1" workbookViewId="0">
      <selection activeCell="A51" sqref="A51"/>
    </sheetView>
  </sheetViews>
  <sheetFormatPr defaultRowHeight="14.4" x14ac:dyDescent="0.3"/>
  <cols>
    <col min="1" max="1" width="12.88671875" customWidth="1"/>
    <col min="2" max="3" width="11.33203125" customWidth="1"/>
    <col min="4" max="4" width="12.88671875" customWidth="1"/>
    <col min="5" max="5" width="13.6640625" customWidth="1"/>
    <col min="6" max="6" width="15.44140625" customWidth="1"/>
  </cols>
  <sheetData>
    <row r="1" spans="1:7" ht="24" thickBot="1" x14ac:dyDescent="0.5">
      <c r="A1" s="1" t="s">
        <v>0</v>
      </c>
      <c r="B1" s="1"/>
      <c r="C1" s="1"/>
      <c r="D1" s="1"/>
      <c r="E1" s="2" t="s">
        <v>1</v>
      </c>
      <c r="F1" s="3"/>
    </row>
    <row r="2" spans="1:7" ht="23.4" x14ac:dyDescent="0.45">
      <c r="A2" s="4"/>
      <c r="B2" s="4"/>
      <c r="C2" s="4"/>
      <c r="D2" s="4"/>
      <c r="E2" s="4"/>
      <c r="F2" s="4"/>
    </row>
    <row r="3" spans="1:7" x14ac:dyDescent="0.3">
      <c r="E3" s="5" t="s">
        <v>2</v>
      </c>
      <c r="F3" s="5" t="s">
        <v>3</v>
      </c>
    </row>
    <row r="4" spans="1:7" ht="15" thickBot="1" x14ac:dyDescent="0.35">
      <c r="A4" s="6" t="s">
        <v>4</v>
      </c>
      <c r="B4" s="7"/>
      <c r="C4" s="7"/>
      <c r="D4" s="8" t="s">
        <v>5</v>
      </c>
      <c r="E4" s="9"/>
      <c r="F4" s="9"/>
    </row>
    <row r="6" spans="1:7" x14ac:dyDescent="0.3">
      <c r="A6" t="s">
        <v>6</v>
      </c>
      <c r="B6" t="s">
        <v>7</v>
      </c>
      <c r="C6" t="s">
        <v>8</v>
      </c>
      <c r="D6" t="s">
        <v>9</v>
      </c>
      <c r="E6" t="s">
        <v>10</v>
      </c>
      <c r="F6" t="s">
        <v>11</v>
      </c>
    </row>
    <row r="7" spans="1:7" x14ac:dyDescent="0.3">
      <c r="A7">
        <v>0</v>
      </c>
    </row>
    <row r="8" spans="1:7" x14ac:dyDescent="0.3">
      <c r="A8">
        <v>0.5</v>
      </c>
      <c r="F8">
        <f>IF(Table2425672[[#This Row],[Temp]]&gt;0,(B7-Table2425672[[#This Row],[Temp]])*0.5,0)</f>
        <v>0</v>
      </c>
      <c r="G8" s="10"/>
    </row>
    <row r="9" spans="1:7" x14ac:dyDescent="0.3">
      <c r="A9">
        <v>1</v>
      </c>
      <c r="F9">
        <f>IF(Table2425672[[#This Row],[Temp]]&gt;0,(B8-Table2425672[[#This Row],[Temp]])*0.5,0)</f>
        <v>0</v>
      </c>
      <c r="G9" s="10"/>
    </row>
    <row r="10" spans="1:7" x14ac:dyDescent="0.3">
      <c r="A10">
        <v>1.5</v>
      </c>
      <c r="F10">
        <f>IF(Table2425672[[#This Row],[Temp]]&gt;0,(B9-Table2425672[[#This Row],[Temp]])*0.5,0)</f>
        <v>0</v>
      </c>
      <c r="G10" s="10"/>
    </row>
    <row r="11" spans="1:7" x14ac:dyDescent="0.3">
      <c r="A11">
        <v>2</v>
      </c>
      <c r="F11">
        <f>IF(Table2425672[[#This Row],[Temp]]&gt;0,(B10-Table2425672[[#This Row],[Temp]])*0.5,0)</f>
        <v>0</v>
      </c>
      <c r="G11" s="10"/>
    </row>
    <row r="12" spans="1:7" x14ac:dyDescent="0.3">
      <c r="A12">
        <v>2.5</v>
      </c>
      <c r="F12">
        <f>IF(Table2425672[[#This Row],[Temp]]&gt;0,(B11-Table2425672[[#This Row],[Temp]])*0.5,0)</f>
        <v>0</v>
      </c>
      <c r="G12" s="10"/>
    </row>
    <row r="13" spans="1:7" x14ac:dyDescent="0.3">
      <c r="A13">
        <v>3</v>
      </c>
      <c r="F13">
        <f>IF(Table2425672[[#This Row],[Temp]]&gt;0,(B12-Table2425672[[#This Row],[Temp]])*0.5,0)</f>
        <v>0</v>
      </c>
    </row>
    <row r="14" spans="1:7" x14ac:dyDescent="0.3">
      <c r="A14">
        <v>3.5</v>
      </c>
      <c r="F14">
        <f>IF(Table2425672[[#This Row],[Temp]]&gt;0,(B13-Table2425672[[#This Row],[Temp]])*0.5,0)</f>
        <v>0</v>
      </c>
    </row>
    <row r="15" spans="1:7" x14ac:dyDescent="0.3">
      <c r="A15">
        <v>4</v>
      </c>
      <c r="F15">
        <f>IF(Table2425672[[#This Row],[Temp]]&gt;0,(B14-Table2425672[[#This Row],[Temp]])*0.5,0)</f>
        <v>0</v>
      </c>
    </row>
    <row r="16" spans="1:7" x14ac:dyDescent="0.3">
      <c r="A16">
        <v>4.5</v>
      </c>
      <c r="F16">
        <f>IF(Table2425672[[#This Row],[Temp]]&gt;0,(B15-Table2425672[[#This Row],[Temp]])*0.5,0)</f>
        <v>0</v>
      </c>
    </row>
    <row r="17" spans="1:6" x14ac:dyDescent="0.3">
      <c r="A17">
        <v>5</v>
      </c>
      <c r="F17">
        <f>IF(Table2425672[[#This Row],[Temp]]&gt;0,(B16-Table2425672[[#This Row],[Temp]])*0.5,0)</f>
        <v>0</v>
      </c>
    </row>
    <row r="18" spans="1:6" x14ac:dyDescent="0.3">
      <c r="A18">
        <v>5.5</v>
      </c>
      <c r="F18">
        <f>IF(Table2425672[[#This Row],[Temp]]&gt;0,(B17-Table2425672[[#This Row],[Temp]])*0.5,0)</f>
        <v>0</v>
      </c>
    </row>
    <row r="19" spans="1:6" x14ac:dyDescent="0.3">
      <c r="A19">
        <v>6</v>
      </c>
      <c r="F19">
        <f>IF(Table2425672[[#This Row],[Temp]]&gt;0,(B18-Table2425672[[#This Row],[Temp]])*0.5,0)</f>
        <v>0</v>
      </c>
    </row>
    <row r="20" spans="1:6" x14ac:dyDescent="0.3">
      <c r="A20">
        <v>6.5</v>
      </c>
      <c r="F20">
        <f>IF(Table2425672[[#This Row],[Temp]]&gt;0,(B19-Table2425672[[#This Row],[Temp]])*0.5,0)</f>
        <v>0</v>
      </c>
    </row>
    <row r="21" spans="1:6" x14ac:dyDescent="0.3">
      <c r="A21">
        <v>7</v>
      </c>
      <c r="F21">
        <f>IF(Table2425672[[#This Row],[Temp]]&gt;0,(B20-Table2425672[[#This Row],[Temp]])*0.5,0)</f>
        <v>0</v>
      </c>
    </row>
    <row r="22" spans="1:6" x14ac:dyDescent="0.3">
      <c r="A22">
        <v>7.5</v>
      </c>
      <c r="F22">
        <f>IF(Table2425672[[#This Row],[Temp]]&gt;0,(B21-Table2425672[[#This Row],[Temp]])*0.5,0)</f>
        <v>0</v>
      </c>
    </row>
    <row r="23" spans="1:6" x14ac:dyDescent="0.3">
      <c r="A23">
        <v>8</v>
      </c>
      <c r="F23">
        <f>IF(Table2425672[[#This Row],[Temp]]&gt;0,(B22-Table2425672[[#This Row],[Temp]])*0.5,0)</f>
        <v>0</v>
      </c>
    </row>
    <row r="24" spans="1:6" x14ac:dyDescent="0.3">
      <c r="A24">
        <v>8.5</v>
      </c>
      <c r="F24">
        <f>IF(Table2425672[[#This Row],[Temp]]&gt;0,(B23-Table2425672[[#This Row],[Temp]])*0.5,0)</f>
        <v>0</v>
      </c>
    </row>
    <row r="25" spans="1:6" x14ac:dyDescent="0.3">
      <c r="A25">
        <v>9</v>
      </c>
      <c r="F25">
        <f>IF(Table2425672[[#This Row],[Temp]]&gt;0,(B24-Table2425672[[#This Row],[Temp]])*0.5,0)</f>
        <v>0</v>
      </c>
    </row>
    <row r="26" spans="1:6" x14ac:dyDescent="0.3">
      <c r="A26">
        <v>9.5</v>
      </c>
      <c r="F26">
        <f>IF(Table2425672[[#This Row],[Temp]]&gt;0,(B25-Table2425672[[#This Row],[Temp]])*0.5,0)</f>
        <v>0</v>
      </c>
    </row>
    <row r="27" spans="1:6" x14ac:dyDescent="0.3">
      <c r="A27">
        <v>10</v>
      </c>
      <c r="F27">
        <f>IF(Table2425672[[#This Row],[Temp]]&gt;0,(B26-Table2425672[[#This Row],[Temp]])*0.5,0)</f>
        <v>0</v>
      </c>
    </row>
    <row r="28" spans="1:6" x14ac:dyDescent="0.3">
      <c r="A28">
        <v>10.5</v>
      </c>
      <c r="F28">
        <f>IF(Table2425672[[#This Row],[Temp]]&gt;0,(B27-Table2425672[[#This Row],[Temp]])*0.5,0)</f>
        <v>0</v>
      </c>
    </row>
    <row r="29" spans="1:6" x14ac:dyDescent="0.3">
      <c r="A29">
        <v>11</v>
      </c>
      <c r="F29">
        <f>IF(Table2425672[[#This Row],[Temp]]&gt;0,(B28-Table2425672[[#This Row],[Temp]])*0.5,0)</f>
        <v>0</v>
      </c>
    </row>
    <row r="30" spans="1:6" x14ac:dyDescent="0.3">
      <c r="A30">
        <v>11.5</v>
      </c>
      <c r="F30">
        <f>IF(Table2425672[[#This Row],[Temp]]&gt;0,(B29-Table2425672[[#This Row],[Temp]])*0.5,0)</f>
        <v>0</v>
      </c>
    </row>
    <row r="31" spans="1:6" x14ac:dyDescent="0.3">
      <c r="A31">
        <v>12</v>
      </c>
      <c r="F31">
        <f>IF(Table2425672[[#This Row],[Temp]]&gt;0,(B30-Table2425672[[#This Row],[Temp]])*0.5,0)</f>
        <v>0</v>
      </c>
    </row>
    <row r="32" spans="1:6" x14ac:dyDescent="0.3">
      <c r="A32">
        <v>12.5</v>
      </c>
      <c r="F32">
        <f>IF(Table2425672[[#This Row],[Temp]]&gt;0,(B31-Table2425672[[#This Row],[Temp]])*0.5,0)</f>
        <v>0</v>
      </c>
    </row>
    <row r="33" spans="1:6" x14ac:dyDescent="0.3">
      <c r="A33">
        <v>13</v>
      </c>
      <c r="F33">
        <f>IF(Table2425672[[#This Row],[Temp]]&gt;0,(B32-Table2425672[[#This Row],[Temp]])*0.5,0)</f>
        <v>0</v>
      </c>
    </row>
    <row r="34" spans="1:6" x14ac:dyDescent="0.3">
      <c r="A34">
        <v>13.5</v>
      </c>
      <c r="F34">
        <f>IF(Table2425672[[#This Row],[Temp]]&gt;0,(B33-Table2425672[[#This Row],[Temp]])*0.5,0)</f>
        <v>0</v>
      </c>
    </row>
    <row r="35" spans="1:6" x14ac:dyDescent="0.3">
      <c r="A35">
        <v>14</v>
      </c>
      <c r="F35">
        <f>IF(Table2425672[[#This Row],[Temp]]&gt;0,(B34-Table2425672[[#This Row],[Temp]])*0.5,0)</f>
        <v>0</v>
      </c>
    </row>
    <row r="36" spans="1:6" x14ac:dyDescent="0.3">
      <c r="A36">
        <v>14.5</v>
      </c>
      <c r="F36">
        <f>IF(Table2425672[[#This Row],[Temp]]&gt;0,(B35-Table2425672[[#This Row],[Temp]])*0.5,0)</f>
        <v>0</v>
      </c>
    </row>
    <row r="37" spans="1:6" x14ac:dyDescent="0.3">
      <c r="A37">
        <v>15</v>
      </c>
      <c r="F37">
        <f>IF(Table2425672[[#This Row],[Temp]]&gt;0,(B36-Table2425672[[#This Row],[Temp]])*0.5,0)</f>
        <v>0</v>
      </c>
    </row>
    <row r="38" spans="1:6" x14ac:dyDescent="0.3">
      <c r="A38">
        <v>15.5</v>
      </c>
      <c r="F38">
        <f>IF(Table2425672[[#This Row],[Temp]]&gt;0,(B37-Table2425672[[#This Row],[Temp]])*0.5,0)</f>
        <v>0</v>
      </c>
    </row>
    <row r="39" spans="1:6" x14ac:dyDescent="0.3">
      <c r="A39">
        <v>16</v>
      </c>
      <c r="F39">
        <f>IF(Table2425672[[#This Row],[Temp]]&gt;0,(B38-Table2425672[[#This Row],[Temp]])*0.5,0)</f>
        <v>0</v>
      </c>
    </row>
    <row r="40" spans="1:6" x14ac:dyDescent="0.3">
      <c r="A40">
        <v>16.5</v>
      </c>
      <c r="F40">
        <f>IF(Table2425672[[#This Row],[Temp]]&gt;0,(B39-Table2425672[[#This Row],[Temp]])*0.5,0)</f>
        <v>0</v>
      </c>
    </row>
    <row r="41" spans="1:6" x14ac:dyDescent="0.3">
      <c r="A41">
        <v>17</v>
      </c>
      <c r="F41">
        <f>IF(Table2425672[[#This Row],[Temp]]&gt;0,(B40-Table2425672[[#This Row],[Temp]])*0.5,0)</f>
        <v>0</v>
      </c>
    </row>
    <row r="42" spans="1:6" x14ac:dyDescent="0.3">
      <c r="A42">
        <v>17.5</v>
      </c>
      <c r="F42">
        <f>IF(Table2425672[[#This Row],[Temp]]&gt;0,(B41-Table2425672[[#This Row],[Temp]])*0.5,0)</f>
        <v>0</v>
      </c>
    </row>
    <row r="43" spans="1:6" x14ac:dyDescent="0.3">
      <c r="A43">
        <v>18</v>
      </c>
      <c r="F43">
        <f>IF(Table2425672[[#This Row],[Temp]]&gt;0,(B42-Table2425672[[#This Row],[Temp]])*0.5,0)</f>
        <v>0</v>
      </c>
    </row>
    <row r="44" spans="1:6" x14ac:dyDescent="0.3">
      <c r="A44">
        <v>18.5</v>
      </c>
      <c r="F44">
        <f>IF(Table2425672[[#This Row],[Temp]]&gt;0,(B43-Table2425672[[#This Row],[Temp]])*0.5,0)</f>
        <v>0</v>
      </c>
    </row>
    <row r="45" spans="1:6" x14ac:dyDescent="0.3">
      <c r="A45">
        <v>19</v>
      </c>
      <c r="F45">
        <f>IF(Table2425672[[#This Row],[Temp]]&gt;0,(B44-Table2425672[[#This Row],[Temp]])*0.5,0)</f>
        <v>0</v>
      </c>
    </row>
    <row r="46" spans="1:6" x14ac:dyDescent="0.3">
      <c r="A46">
        <v>19.5</v>
      </c>
      <c r="F46">
        <f>IF(Table2425672[[#This Row],[Temp]]&gt;0,(B45-Table2425672[[#This Row],[Temp]])*0.5,0)</f>
        <v>0</v>
      </c>
    </row>
    <row r="47" spans="1:6" x14ac:dyDescent="0.3">
      <c r="A47">
        <v>20</v>
      </c>
      <c r="F47">
        <f>IF(Table2425672[[#This Row],[Temp]]&gt;0,(B46-Table2425672[[#This Row],[Temp]])*0.5,0)</f>
        <v>0</v>
      </c>
    </row>
  </sheetData>
  <mergeCells count="2">
    <mergeCell ref="A1:D1"/>
    <mergeCell ref="B4:C4"/>
  </mergeCells>
  <pageMargins left="0.7" right="0.7" top="0.75" bottom="0.75" header="0.3" footer="0.3"/>
  <pageSetup paperSize="9" orientation="portrait" horizontalDpi="4294967295" verticalDpi="4294967295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BehmorRoast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Surface</dc:creator>
  <cp:lastModifiedBy>Surface</cp:lastModifiedBy>
  <dcterms:created xsi:type="dcterms:W3CDTF">2021-09-19T11:56:30Z</dcterms:created>
  <dcterms:modified xsi:type="dcterms:W3CDTF">2021-09-19T11:58:09Z</dcterms:modified>
</cp:coreProperties>
</file>